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640" windowHeight="11760"/>
  </bookViews>
  <sheets>
    <sheet name="фин. план" sheetId="1" r:id="rId1"/>
    <sheet name="образложење" sheetId="2" r:id="rId2"/>
    <sheet name="извори фин. " sheetId="3" r:id="rId3"/>
  </sheets>
  <definedNames>
    <definedName name="_xlnm.Print_Area" localSheetId="1">образложење!$A$1:$B$57</definedName>
  </definedNames>
  <calcPr calcId="124519"/>
  <extLst>
    <ext uri="GoogleSheetsCustomDataVersion1">
      <go:sheetsCustomData xmlns:go="http://customooxmlschemas.google.com/" r:id="" roundtripDataSignature="AMtx7mgaXV5WRivnAMjhWQZ8XCgUvGx0lQ=="/>
    </ext>
  </extLst>
</workbook>
</file>

<file path=xl/calcChain.xml><?xml version="1.0" encoding="utf-8"?>
<calcChain xmlns="http://schemas.openxmlformats.org/spreadsheetml/2006/main">
  <c r="E47" i="1"/>
  <c r="E53"/>
  <c r="E29"/>
  <c r="E28"/>
  <c r="C16" i="3"/>
  <c r="D16" s="1"/>
  <c r="E32" i="1" l="1"/>
  <c r="E40"/>
  <c r="E34"/>
  <c r="E41" s="1"/>
  <c r="E30"/>
  <c r="E25"/>
  <c r="E23"/>
  <c r="E19"/>
  <c r="E20" s="1"/>
  <c r="E14"/>
  <c r="E11"/>
  <c r="E10"/>
  <c r="E9"/>
  <c r="E8"/>
  <c r="E15" l="1"/>
  <c r="E54" s="1"/>
  <c r="E26"/>
</calcChain>
</file>

<file path=xl/comments1.xml><?xml version="1.0" encoding="utf-8"?>
<comments xmlns="http://schemas.openxmlformats.org/spreadsheetml/2006/main">
  <authors>
    <author>Sport</author>
  </authors>
  <commentList>
    <comment ref="A44" authorId="0">
      <text>
        <r>
          <rPr>
            <b/>
            <sz val="9"/>
            <color indexed="81"/>
            <rFont val="Tahoma"/>
            <family val="2"/>
          </rPr>
          <t>Sport: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<sst xmlns="http://schemas.openxmlformats.org/spreadsheetml/2006/main" count="143" uniqueCount="110">
  <si>
    <t>Date:</t>
  </si>
  <si>
    <t>ФИНАНСИЈСКИ ПЛАН ОРГАНИЗАЦИЈЕ ИЗ ОБЛАСТИ СПОРТА</t>
  </si>
  <si>
    <t>Трошкови</t>
  </si>
  <si>
    <t>Јединица мере</t>
  </si>
  <si>
    <t>број</t>
  </si>
  <si>
    <t>цена по јединици</t>
  </si>
  <si>
    <t>укупни трошкови</t>
  </si>
  <si>
    <t>1. Људски ресурси</t>
  </si>
  <si>
    <t>УКУПНО ЉУДСКИ РЕСУРСИ</t>
  </si>
  <si>
    <t>2. Трошкови путовања</t>
  </si>
  <si>
    <t>км</t>
  </si>
  <si>
    <t>УКУПНО ТРОШКОВИ ПУТОВАЊА</t>
  </si>
  <si>
    <t>3. АДМИНИСТРАТИВНИ ТРОШКОВИ СПОРТСКЕ ОРГАНИЗАЦИЈЕ</t>
  </si>
  <si>
    <t>3.1 Закуп пословног простора</t>
  </si>
  <si>
    <t>месец</t>
  </si>
  <si>
    <t>УКУПНО АДМИНИСТРАТИВНИ ТРОШКОВИ</t>
  </si>
  <si>
    <t>Очекивани извори финансирања годишњег програма</t>
  </si>
  <si>
    <t>укупан износ</t>
  </si>
  <si>
    <t>%</t>
  </si>
  <si>
    <t>Очекивани извори финансирања</t>
  </si>
  <si>
    <t>Буџет Општине</t>
  </si>
  <si>
    <t>остали извори</t>
  </si>
  <si>
    <t>Учешће Општине Владичин Хан</t>
  </si>
  <si>
    <t>Кофинансирање</t>
  </si>
  <si>
    <t>1. Учешће у суфинансирању из осталих извора финансирања</t>
  </si>
  <si>
    <t>назив</t>
  </si>
  <si>
    <t>Донације</t>
  </si>
  <si>
    <t>Сопствена сред.</t>
  </si>
  <si>
    <t>Остали извори</t>
  </si>
  <si>
    <t>Очекивано учешће свих осталих извора финансирања</t>
  </si>
  <si>
    <t>Процењени трошкови</t>
  </si>
  <si>
    <t>Одговорно лице</t>
  </si>
  <si>
    <t>Својеручни потпис и печат</t>
  </si>
  <si>
    <t>Датум</t>
  </si>
  <si>
    <t>________.2021</t>
  </si>
  <si>
    <t>Образложење буџета по врстама трошкова</t>
  </si>
  <si>
    <t>3.4 Материјални трошкови, канцеларијски материјал, и слично</t>
  </si>
  <si>
    <t>3.3. Књиговодствене услуге</t>
  </si>
  <si>
    <t>4. Трошкови опреме</t>
  </si>
  <si>
    <t xml:space="preserve">    4.1 Трошкови набавке опреме за спортисте и спортске раднике</t>
  </si>
  <si>
    <t>по лицу</t>
  </si>
  <si>
    <t xml:space="preserve">    4.2 Трошкови набавке опреме за органиизацију спортских активности</t>
  </si>
  <si>
    <t>годишње</t>
  </si>
  <si>
    <t xml:space="preserve">    4.3 Трошкови изнајмљивања опреме и реквизита</t>
  </si>
  <si>
    <t>2.1. Трошкови  доласка на тренинге</t>
  </si>
  <si>
    <t>2.3. Трошкови путовања на спортска такмичења</t>
  </si>
  <si>
    <t>2.2. Трошкови исхране и смештаја на гостовању</t>
  </si>
  <si>
    <t>1.1 Трошкови зараде ...</t>
  </si>
  <si>
    <t>1.2.</t>
  </si>
  <si>
    <t>1.3.</t>
  </si>
  <si>
    <t>1.5.</t>
  </si>
  <si>
    <t>1.6.</t>
  </si>
  <si>
    <t>1.7.</t>
  </si>
  <si>
    <t>1.4. Трошкови накнаде...</t>
  </si>
  <si>
    <t>1.8 Трошкови стручног оспособљавања спортских радника</t>
  </si>
  <si>
    <t>3.2 Стални трошкови, струја, телефон, вода,провизија</t>
  </si>
  <si>
    <t xml:space="preserve">    4.4.</t>
  </si>
  <si>
    <t>УКУПНО ТРОШКОВИ ОПРЕМЕ</t>
  </si>
  <si>
    <t>5. Трошкови организације спортских догађаја</t>
  </si>
  <si>
    <t>5.1. Судијски трошкови</t>
  </si>
  <si>
    <t>5.2. Дневнице спортиста и спортских стручњака који учествују на припремама  спортских догађаја</t>
  </si>
  <si>
    <t>5.3. Дневнице других лица која учествују у организацији и реализацији спортских догађаја</t>
  </si>
  <si>
    <t>5.4. Трошкови котизација за учешће на такмичењу</t>
  </si>
  <si>
    <t>5.5. Трошкови обезбеђења</t>
  </si>
  <si>
    <t>5.6. Трошкови лекарске службе</t>
  </si>
  <si>
    <t>5.7. Трошкови набавке пехара, медаља, диплома...</t>
  </si>
  <si>
    <t>УКУПНО ТРОШКОВИ ОРГАНИЗАЦИЈЕ СПОРТСКИХ ДОГАЂАЈА</t>
  </si>
  <si>
    <t>6. Трошкови бриге о спортистима</t>
  </si>
  <si>
    <t>6.2. Здравствени прегледи спортиста</t>
  </si>
  <si>
    <t>6.3. Лекови, суплементи, медицинска помагала</t>
  </si>
  <si>
    <t>6.4. Котизације према надлежном савезу</t>
  </si>
  <si>
    <t xml:space="preserve"> 6.1 Осигурање спортиста (члан 21. Закона о спорту)</t>
  </si>
  <si>
    <t>УКУПНО ТРОШКОВИ БРИГЕ О СПОРТИСТИМА</t>
  </si>
  <si>
    <t>7.1.Трошкови видљивости програма</t>
  </si>
  <si>
    <t>7.2.</t>
  </si>
  <si>
    <t>7.3.</t>
  </si>
  <si>
    <t>7. Остали непредвиђени трошкови</t>
  </si>
  <si>
    <t>УКУПНО ОСТАЛИ НЕПРЕДВИЂЕНИ ТРОШКОВИ</t>
  </si>
  <si>
    <t>УКУПАН ГОДИШЊИ БУЏЕТ ПРОГРАМА</t>
  </si>
  <si>
    <t>Образложење сваке буџетске линије мора да указује на неопходност планирања исте, везу са реализацијом програма, начин обрачуна почев од једничне вредности па до укупне вредности у годишњем програму.</t>
  </si>
  <si>
    <t>1.1 Трошкови зараде..</t>
  </si>
  <si>
    <t>1.8. Трошкови стручног оспособљавања спортских радника</t>
  </si>
  <si>
    <t>УКУПНИ ЉУДСКИ РЕСУРСИ</t>
  </si>
  <si>
    <t>УКУПНИ ТРОШКОВИ ПУТОВАЊА</t>
  </si>
  <si>
    <t xml:space="preserve">3.АДМИНИСТРАТИВНИ ТРОШКОВИ СПОРТСКЕ ОРГАНИЗАЦИЈЕ </t>
  </si>
  <si>
    <t>3.4. Материјални трошкови , канцеларијски материјал и слично.</t>
  </si>
  <si>
    <t>УКУПНИ АДМИНИСТРАТИВНИ ТРОШКОВИ</t>
  </si>
  <si>
    <t>4.1. Трошкови набавке опреме за спортисте и спортске раднике</t>
  </si>
  <si>
    <t>4.2. Трошкови набавке опреме за организацију спортских активности</t>
  </si>
  <si>
    <t>4.4.</t>
  </si>
  <si>
    <t xml:space="preserve">УКУПНИ ТРОШКОВИ ОПРЕМЕ </t>
  </si>
  <si>
    <t xml:space="preserve">5. ТРОШКОВИ ОРГАНИЗАЦИЈЕ СПОРТСКИХ ДОГАЂАЈА </t>
  </si>
  <si>
    <t xml:space="preserve">5.4. Трошкови котизације за учешће та такмичењу </t>
  </si>
  <si>
    <t xml:space="preserve">5.5. Трошкови обезбеђња </t>
  </si>
  <si>
    <t xml:space="preserve">6. Трошкови бриге о спортистима </t>
  </si>
  <si>
    <t>6.1. Осигурање спортиста (члан 21. Закон о спорту)</t>
  </si>
  <si>
    <t>УКУПНО ТРОКОВИ БРИГЕ О СПОРТИСТИМА</t>
  </si>
  <si>
    <t xml:space="preserve">7. Остали непредвиђени трошкови </t>
  </si>
  <si>
    <t xml:space="preserve">7.1. Трошкови видљивости програма </t>
  </si>
  <si>
    <t>1. ЉУДСКИ РЕСУРСИ</t>
  </si>
  <si>
    <t>1.4. Трошкови накнаде..</t>
  </si>
  <si>
    <t xml:space="preserve"> 3.1. Закуп пословног простора</t>
  </si>
  <si>
    <t>5.1. Судиjски трошкови</t>
  </si>
  <si>
    <t xml:space="preserve">5.2. Дневнице спортиста и спортских стучњака који у чествују
 на припремама спортских догађаја </t>
  </si>
  <si>
    <t xml:space="preserve">5.3. Дневнице других лица која учрствују у организацији и 
реализацији спортских догађаја </t>
  </si>
  <si>
    <t>УКУПНО ТРОШКОВИ ОРГАНИЗАЦИЈЕ СПОРТСКИХ 
ДОГАЂАЈА</t>
  </si>
  <si>
    <t>2.1. Трошкови доласка на тренинге</t>
  </si>
  <si>
    <t>3.1. Закуп пословног простора</t>
  </si>
  <si>
    <t>3.2. Стални трошкови, струја, телефон, вода, провизија</t>
  </si>
  <si>
    <t xml:space="preserve">4.3. Трошкови изнајмљивања опреме и реквизита </t>
  </si>
</sst>
</file>

<file path=xl/styles.xml><?xml version="1.0" encoding="utf-8"?>
<styleSheet xmlns="http://schemas.openxmlformats.org/spreadsheetml/2006/main">
  <fonts count="20">
    <font>
      <sz val="10"/>
      <color rgb="FF000000"/>
      <name val="Arial"/>
    </font>
    <font>
      <sz val="10"/>
      <color theme="1"/>
      <name val="Open Sans"/>
    </font>
    <font>
      <b/>
      <sz val="10"/>
      <color theme="1"/>
      <name val="Open Sans"/>
    </font>
    <font>
      <sz val="12"/>
      <color theme="1"/>
      <name val="Open Sans"/>
    </font>
    <font>
      <sz val="10"/>
      <name val="Arial"/>
    </font>
    <font>
      <b/>
      <i/>
      <sz val="10"/>
      <color theme="1"/>
      <name val="Open Sans"/>
    </font>
    <font>
      <sz val="10"/>
      <color rgb="FF000000"/>
      <name val="Open Sans"/>
    </font>
    <font>
      <sz val="10"/>
      <color theme="1"/>
      <name val="Open Sans"/>
      <family val="2"/>
    </font>
    <font>
      <sz val="10"/>
      <name val="Open Sans"/>
      <family val="2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Open Sans"/>
      <charset val="238"/>
    </font>
    <font>
      <sz val="10"/>
      <color theme="1"/>
      <name val="Open Sans"/>
      <charset val="238"/>
    </font>
    <font>
      <b/>
      <sz val="12"/>
      <color theme="1"/>
      <name val="Open Sans"/>
      <charset val="238"/>
    </font>
    <font>
      <b/>
      <sz val="14"/>
      <color theme="1"/>
      <name val="Open Sans"/>
      <charset val="238"/>
    </font>
    <font>
      <sz val="10"/>
      <name val="Open Sans"/>
    </font>
    <font>
      <b/>
      <sz val="11"/>
      <color theme="1"/>
      <name val="Open Sans"/>
      <charset val="238"/>
    </font>
    <font>
      <b/>
      <sz val="12"/>
      <name val="Open Sans"/>
      <charset val="238"/>
    </font>
  </fonts>
  <fills count="11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999999"/>
        <bgColor rgb="FF999999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rgb="FFFFFF00"/>
        <bgColor rgb="FFB7B7B7"/>
      </patternFill>
    </fill>
    <fill>
      <patternFill patternType="solid">
        <fgColor theme="0"/>
        <bgColor rgb="FFB7B7B7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4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4" xfId="0" applyFont="1" applyBorder="1"/>
    <xf numFmtId="0" fontId="2" fillId="2" borderId="5" xfId="0" applyFont="1" applyFill="1" applyBorder="1"/>
    <xf numFmtId="0" fontId="2" fillId="2" borderId="5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0" xfId="0" applyFont="1" applyAlignment="1">
      <alignment vertical="top" wrapText="1"/>
    </xf>
    <xf numFmtId="4" fontId="1" fillId="0" borderId="5" xfId="0" applyNumberFormat="1" applyFont="1" applyBorder="1"/>
    <xf numFmtId="4" fontId="1" fillId="0" borderId="0" xfId="0" applyNumberFormat="1" applyFont="1"/>
    <xf numFmtId="0" fontId="1" fillId="0" borderId="6" xfId="0" applyFont="1" applyBorder="1"/>
    <xf numFmtId="4" fontId="1" fillId="0" borderId="6" xfId="0" applyNumberFormat="1" applyFont="1" applyBorder="1"/>
    <xf numFmtId="0" fontId="0" fillId="0" borderId="0" xfId="0" applyFont="1"/>
    <xf numFmtId="4" fontId="1" fillId="2" borderId="7" xfId="0" applyNumberFormat="1" applyFont="1" applyFill="1" applyBorder="1"/>
    <xf numFmtId="0" fontId="1" fillId="0" borderId="6" xfId="0" applyFont="1" applyBorder="1" applyAlignment="1">
      <alignment wrapText="1"/>
    </xf>
    <xf numFmtId="4" fontId="1" fillId="2" borderId="5" xfId="0" applyNumberFormat="1" applyFont="1" applyFill="1" applyBorder="1"/>
    <xf numFmtId="4" fontId="1" fillId="2" borderId="12" xfId="0" applyNumberFormat="1" applyFont="1" applyFill="1" applyBorder="1"/>
    <xf numFmtId="0" fontId="1" fillId="0" borderId="1" xfId="0" applyFont="1" applyBorder="1"/>
    <xf numFmtId="4" fontId="1" fillId="0" borderId="13" xfId="0" applyNumberFormat="1" applyFont="1" applyBorder="1"/>
    <xf numFmtId="0" fontId="6" fillId="0" borderId="14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5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2" fillId="3" borderId="5" xfId="0" applyFont="1" applyFill="1" applyBorder="1"/>
    <xf numFmtId="0" fontId="2" fillId="3" borderId="12" xfId="0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0" fontId="6" fillId="0" borderId="3" xfId="0" applyFont="1" applyBorder="1"/>
    <xf numFmtId="4" fontId="1" fillId="0" borderId="2" xfId="0" applyNumberFormat="1" applyFont="1" applyBorder="1"/>
    <xf numFmtId="10" fontId="1" fillId="4" borderId="5" xfId="0" applyNumberFormat="1" applyFont="1" applyFill="1" applyBorder="1"/>
    <xf numFmtId="0" fontId="1" fillId="0" borderId="20" xfId="0" applyFont="1" applyBorder="1"/>
    <xf numFmtId="4" fontId="1" fillId="0" borderId="1" xfId="0" applyNumberFormat="1" applyFont="1" applyBorder="1"/>
    <xf numFmtId="0" fontId="1" fillId="0" borderId="2" xfId="0" applyFont="1" applyBorder="1"/>
    <xf numFmtId="4" fontId="1" fillId="0" borderId="15" xfId="0" applyNumberFormat="1" applyFont="1" applyBorder="1"/>
    <xf numFmtId="10" fontId="1" fillId="4" borderId="12" xfId="0" applyNumberFormat="1" applyFont="1" applyFill="1" applyBorder="1"/>
    <xf numFmtId="0" fontId="6" fillId="0" borderId="0" xfId="0" applyFont="1" applyAlignment="1">
      <alignment horizontal="right"/>
    </xf>
    <xf numFmtId="0" fontId="8" fillId="0" borderId="6" xfId="0" applyFont="1" applyBorder="1" applyAlignment="1"/>
    <xf numFmtId="0" fontId="8" fillId="0" borderId="13" xfId="0" applyFont="1" applyBorder="1" applyAlignment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23" xfId="0" applyFont="1" applyBorder="1" applyAlignment="1">
      <alignment wrapText="1"/>
    </xf>
    <xf numFmtId="0" fontId="7" fillId="0" borderId="18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/>
    </xf>
    <xf numFmtId="0" fontId="7" fillId="0" borderId="26" xfId="0" applyFont="1" applyBorder="1" applyAlignment="1">
      <alignment horizontal="justify" vertical="top" wrapText="1"/>
    </xf>
    <xf numFmtId="0" fontId="1" fillId="0" borderId="26" xfId="0" applyFont="1" applyBorder="1" applyAlignment="1">
      <alignment wrapText="1"/>
    </xf>
    <xf numFmtId="0" fontId="7" fillId="0" borderId="26" xfId="0" applyFont="1" applyBorder="1" applyAlignment="1">
      <alignment horizontal="justify" vertical="top"/>
    </xf>
    <xf numFmtId="0" fontId="2" fillId="2" borderId="16" xfId="0" applyFont="1" applyFill="1" applyBorder="1" applyAlignment="1">
      <alignment horizontal="center"/>
    </xf>
    <xf numFmtId="0" fontId="1" fillId="0" borderId="1" xfId="0" applyFont="1" applyBorder="1"/>
    <xf numFmtId="0" fontId="0" fillId="0" borderId="0" xfId="0" applyFont="1" applyAlignment="1"/>
    <xf numFmtId="0" fontId="1" fillId="0" borderId="20" xfId="0" applyFont="1" applyBorder="1"/>
    <xf numFmtId="0" fontId="9" fillId="0" borderId="11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4" fontId="1" fillId="0" borderId="12" xfId="0" applyNumberFormat="1" applyFont="1" applyBorder="1"/>
    <xf numFmtId="4" fontId="2" fillId="4" borderId="5" xfId="0" applyNumberFormat="1" applyFont="1" applyFill="1" applyBorder="1"/>
    <xf numFmtId="4" fontId="2" fillId="0" borderId="2" xfId="0" applyNumberFormat="1" applyFont="1" applyBorder="1"/>
    <xf numFmtId="0" fontId="2" fillId="5" borderId="5" xfId="0" applyFont="1" applyFill="1" applyBorder="1"/>
    <xf numFmtId="0" fontId="1" fillId="5" borderId="5" xfId="0" applyFont="1" applyFill="1" applyBorder="1"/>
    <xf numFmtId="0" fontId="2" fillId="5" borderId="6" xfId="0" applyFont="1" applyFill="1" applyBorder="1"/>
    <xf numFmtId="0" fontId="1" fillId="5" borderId="6" xfId="0" applyFont="1" applyFill="1" applyBorder="1"/>
    <xf numFmtId="4" fontId="1" fillId="5" borderId="6" xfId="0" applyNumberFormat="1" applyFont="1" applyFill="1" applyBorder="1"/>
    <xf numFmtId="4" fontId="1" fillId="5" borderId="5" xfId="0" applyNumberFormat="1" applyFont="1" applyFill="1" applyBorder="1"/>
    <xf numFmtId="0" fontId="1" fillId="5" borderId="1" xfId="0" applyFont="1" applyFill="1" applyBorder="1"/>
    <xf numFmtId="0" fontId="0" fillId="5" borderId="5" xfId="0" applyFont="1" applyFill="1" applyBorder="1"/>
    <xf numFmtId="4" fontId="0" fillId="5" borderId="5" xfId="0" applyNumberFormat="1" applyFont="1" applyFill="1" applyBorder="1"/>
    <xf numFmtId="0" fontId="1" fillId="0" borderId="19" xfId="0" applyFont="1" applyBorder="1" applyAlignment="1">
      <alignment wrapText="1"/>
    </xf>
    <xf numFmtId="0" fontId="8" fillId="0" borderId="7" xfId="0" applyFont="1" applyBorder="1" applyAlignment="1"/>
    <xf numFmtId="4" fontId="1" fillId="0" borderId="7" xfId="0" applyNumberFormat="1" applyFont="1" applyBorder="1"/>
    <xf numFmtId="0" fontId="8" fillId="0" borderId="26" xfId="0" applyFont="1" applyBorder="1" applyAlignment="1"/>
    <xf numFmtId="4" fontId="1" fillId="0" borderId="26" xfId="0" applyNumberFormat="1" applyFont="1" applyBorder="1"/>
    <xf numFmtId="0" fontId="1" fillId="5" borderId="12" xfId="0" applyFont="1" applyFill="1" applyBorder="1"/>
    <xf numFmtId="4" fontId="1" fillId="5" borderId="12" xfId="0" applyNumberFormat="1" applyFont="1" applyFill="1" applyBorder="1"/>
    <xf numFmtId="0" fontId="5" fillId="6" borderId="12" xfId="0" applyFont="1" applyFill="1" applyBorder="1"/>
    <xf numFmtId="0" fontId="2" fillId="6" borderId="12" xfId="0" applyFont="1" applyFill="1" applyBorder="1"/>
    <xf numFmtId="4" fontId="2" fillId="6" borderId="12" xfId="0" applyNumberFormat="1" applyFont="1" applyFill="1" applyBorder="1"/>
    <xf numFmtId="0" fontId="2" fillId="5" borderId="12" xfId="0" applyFont="1" applyFill="1" applyBorder="1"/>
    <xf numFmtId="0" fontId="2" fillId="2" borderId="7" xfId="0" applyFont="1" applyFill="1" applyBorder="1"/>
    <xf numFmtId="4" fontId="1" fillId="2" borderId="26" xfId="0" applyNumberFormat="1" applyFont="1" applyFill="1" applyBorder="1"/>
    <xf numFmtId="0" fontId="2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wrapText="1"/>
    </xf>
    <xf numFmtId="0" fontId="7" fillId="0" borderId="26" xfId="0" applyFont="1" applyBorder="1" applyAlignment="1">
      <alignment wrapText="1"/>
    </xf>
    <xf numFmtId="16" fontId="1" fillId="0" borderId="26" xfId="0" applyNumberFormat="1" applyFont="1" applyBorder="1" applyAlignment="1">
      <alignment wrapText="1"/>
    </xf>
    <xf numFmtId="0" fontId="7" fillId="0" borderId="26" xfId="0" applyFont="1" applyBorder="1" applyAlignment="1">
      <alignment horizontal="left" wrapText="1"/>
    </xf>
    <xf numFmtId="0" fontId="1" fillId="0" borderId="26" xfId="0" applyFont="1" applyBorder="1" applyAlignment="1"/>
    <xf numFmtId="0" fontId="19" fillId="5" borderId="26" xfId="0" applyFont="1" applyFill="1" applyBorder="1" applyAlignment="1">
      <alignment horizontal="left" vertical="top" wrapText="1"/>
    </xf>
    <xf numFmtId="0" fontId="15" fillId="9" borderId="26" xfId="0" applyFont="1" applyFill="1" applyBorder="1" applyAlignment="1">
      <alignment vertical="top" wrapText="1"/>
    </xf>
    <xf numFmtId="0" fontId="1" fillId="10" borderId="26" xfId="0" applyFont="1" applyFill="1" applyBorder="1" applyAlignment="1">
      <alignment wrapText="1"/>
    </xf>
    <xf numFmtId="0" fontId="18" fillId="9" borderId="26" xfId="0" applyFont="1" applyFill="1" applyBorder="1" applyAlignment="1">
      <alignment wrapText="1"/>
    </xf>
    <xf numFmtId="0" fontId="15" fillId="9" borderId="24" xfId="0" applyFont="1" applyFill="1" applyBorder="1" applyAlignment="1">
      <alignment wrapText="1"/>
    </xf>
    <xf numFmtId="0" fontId="0" fillId="0" borderId="0" xfId="0" applyFont="1" applyAlignment="1"/>
    <xf numFmtId="0" fontId="1" fillId="0" borderId="26" xfId="0" applyFont="1" applyBorder="1"/>
    <xf numFmtId="0" fontId="16" fillId="6" borderId="5" xfId="0" applyFont="1" applyFill="1" applyBorder="1" applyAlignment="1"/>
    <xf numFmtId="0" fontId="0" fillId="0" borderId="26" xfId="0" applyFont="1" applyBorder="1" applyAlignment="1"/>
    <xf numFmtId="0" fontId="15" fillId="5" borderId="5" xfId="0" applyFont="1" applyFill="1" applyBorder="1" applyAlignment="1">
      <alignment wrapText="1"/>
    </xf>
    <xf numFmtId="0" fontId="1" fillId="0" borderId="28" xfId="0" applyFont="1" applyBorder="1"/>
    <xf numFmtId="0" fontId="15" fillId="5" borderId="28" xfId="0" applyFont="1" applyFill="1" applyBorder="1"/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horizontal="left" vertical="top" wrapText="1"/>
    </xf>
    <xf numFmtId="0" fontId="1" fillId="0" borderId="30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14" fillId="0" borderId="32" xfId="0" applyFont="1" applyBorder="1"/>
    <xf numFmtId="0" fontId="1" fillId="0" borderId="31" xfId="0" applyFont="1" applyBorder="1"/>
    <xf numFmtId="0" fontId="13" fillId="7" borderId="31" xfId="0" applyFont="1" applyFill="1" applyBorder="1" applyAlignment="1">
      <alignment wrapText="1"/>
    </xf>
    <xf numFmtId="0" fontId="15" fillId="5" borderId="31" xfId="0" applyFont="1" applyFill="1" applyBorder="1"/>
    <xf numFmtId="0" fontId="1" fillId="0" borderId="32" xfId="0" applyFont="1" applyBorder="1"/>
    <xf numFmtId="0" fontId="15" fillId="0" borderId="32" xfId="0" applyFont="1" applyBorder="1"/>
    <xf numFmtId="0" fontId="1" fillId="0" borderId="27" xfId="0" applyFont="1" applyBorder="1" applyAlignment="1">
      <alignment wrapText="1"/>
    </xf>
    <xf numFmtId="0" fontId="14" fillId="0" borderId="33" xfId="0" applyFont="1" applyBorder="1"/>
    <xf numFmtId="0" fontId="15" fillId="5" borderId="27" xfId="0" applyFont="1" applyFill="1" applyBorder="1"/>
    <xf numFmtId="0" fontId="1" fillId="0" borderId="34" xfId="0" applyFont="1" applyBorder="1"/>
    <xf numFmtId="0" fontId="1" fillId="0" borderId="35" xfId="0" applyFont="1" applyBorder="1"/>
    <xf numFmtId="0" fontId="17" fillId="10" borderId="26" xfId="0" applyFont="1" applyFill="1" applyBorder="1" applyAlignment="1">
      <alignment wrapText="1"/>
    </xf>
    <xf numFmtId="0" fontId="7" fillId="10" borderId="26" xfId="0" applyFont="1" applyFill="1" applyBorder="1" applyAlignment="1">
      <alignment horizontal="justify" vertical="top"/>
    </xf>
    <xf numFmtId="0" fontId="1" fillId="10" borderId="25" xfId="0" applyFont="1" applyFill="1" applyBorder="1"/>
    <xf numFmtId="0" fontId="1" fillId="8" borderId="5" xfId="0" applyFont="1" applyFill="1" applyBorder="1"/>
    <xf numFmtId="0" fontId="7" fillId="7" borderId="26" xfId="0" applyFont="1" applyFill="1" applyBorder="1" applyAlignment="1">
      <alignment horizontal="justify" vertical="top" wrapText="1"/>
    </xf>
    <xf numFmtId="0" fontId="13" fillId="7" borderId="32" xfId="0" applyFont="1" applyFill="1" applyBorder="1"/>
    <xf numFmtId="0" fontId="7" fillId="8" borderId="26" xfId="0" applyFont="1" applyFill="1" applyBorder="1" applyAlignment="1">
      <alignment horizontal="justify" vertical="top"/>
    </xf>
    <xf numFmtId="0" fontId="7" fillId="7" borderId="26" xfId="0" applyFont="1" applyFill="1" applyBorder="1" applyAlignment="1">
      <alignment horizontal="justify" vertical="top"/>
    </xf>
    <xf numFmtId="0" fontId="0" fillId="0" borderId="36" xfId="0" applyBorder="1" applyAlignment="1"/>
    <xf numFmtId="0" fontId="1" fillId="0" borderId="37" xfId="0" applyFont="1" applyBorder="1"/>
    <xf numFmtId="0" fontId="1" fillId="0" borderId="27" xfId="0" applyFont="1" applyBorder="1"/>
    <xf numFmtId="0" fontId="0" fillId="0" borderId="0" xfId="0" applyFont="1" applyAlignment="1"/>
    <xf numFmtId="0" fontId="13" fillId="7" borderId="38" xfId="0" applyFont="1" applyFill="1" applyBorder="1" applyAlignment="1">
      <alignment vertical="center"/>
    </xf>
    <xf numFmtId="0" fontId="13" fillId="7" borderId="28" xfId="0" applyFont="1" applyFill="1" applyBorder="1" applyAlignment="1">
      <alignment vertical="center" wrapText="1"/>
    </xf>
    <xf numFmtId="0" fontId="13" fillId="8" borderId="23" xfId="0" applyFont="1" applyFill="1" applyBorder="1" applyAlignment="1">
      <alignment horizontal="left" vertical="center" wrapText="1"/>
    </xf>
    <xf numFmtId="0" fontId="13" fillId="7" borderId="26" xfId="0" applyFont="1" applyFill="1" applyBorder="1" applyAlignment="1">
      <alignment vertical="center"/>
    </xf>
    <xf numFmtId="0" fontId="13" fillId="8" borderId="26" xfId="0" applyFont="1" applyFill="1" applyBorder="1" applyAlignment="1">
      <alignment vertical="center" wrapText="1"/>
    </xf>
    <xf numFmtId="0" fontId="1" fillId="0" borderId="29" xfId="0" applyFont="1" applyBorder="1"/>
    <xf numFmtId="0" fontId="6" fillId="0" borderId="4" xfId="0" applyFont="1" applyBorder="1" applyAlignment="1">
      <alignment horizontal="center"/>
    </xf>
    <xf numFmtId="14" fontId="1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2" borderId="26" xfId="0" applyFont="1" applyFill="1" applyBorder="1"/>
    <xf numFmtId="0" fontId="4" fillId="0" borderId="26" xfId="0" applyFont="1" applyBorder="1"/>
    <xf numFmtId="0" fontId="1" fillId="2" borderId="21" xfId="0" applyFont="1" applyFill="1" applyBorder="1"/>
    <xf numFmtId="0" fontId="4" fillId="0" borderId="22" xfId="0" applyFont="1" applyBorder="1"/>
    <xf numFmtId="0" fontId="4" fillId="0" borderId="10" xfId="0" applyFont="1" applyBorder="1"/>
    <xf numFmtId="0" fontId="5" fillId="2" borderId="1" xfId="0" applyFont="1" applyFill="1" applyBorder="1"/>
    <xf numFmtId="0" fontId="5" fillId="2" borderId="8" xfId="0" applyFont="1" applyFill="1" applyBorder="1"/>
    <xf numFmtId="0" fontId="4" fillId="0" borderId="9" xfId="0" applyFont="1" applyBorder="1"/>
    <xf numFmtId="0" fontId="2" fillId="2" borderId="1" xfId="0" applyFont="1" applyFill="1" applyBorder="1" applyAlignment="1">
      <alignment wrapText="1"/>
    </xf>
    <xf numFmtId="0" fontId="2" fillId="0" borderId="0" xfId="0" applyFont="1"/>
    <xf numFmtId="0" fontId="0" fillId="0" borderId="0" xfId="0" applyFont="1" applyAlignment="1"/>
    <xf numFmtId="0" fontId="1" fillId="0" borderId="1" xfId="0" applyFont="1" applyBorder="1"/>
    <xf numFmtId="0" fontId="2" fillId="2" borderId="19" xfId="0" applyFont="1" applyFill="1" applyBorder="1"/>
    <xf numFmtId="0" fontId="4" fillId="0" borderId="17" xfId="0" applyFont="1" applyBorder="1"/>
    <xf numFmtId="0" fontId="1" fillId="0" borderId="20" xfId="0" applyFont="1" applyBorder="1"/>
  </cellXfs>
  <cellStyles count="1">
    <cellStyle name="Нормала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1015"/>
  <sheetViews>
    <sheetView tabSelected="1" workbookViewId="0">
      <selection activeCell="B3" sqref="B3:E3"/>
    </sheetView>
  </sheetViews>
  <sheetFormatPr defaultColWidth="14.42578125" defaultRowHeight="15" customHeight="1"/>
  <cols>
    <col min="1" max="1" width="47.5703125" customWidth="1"/>
    <col min="2" max="2" width="10.7109375" customWidth="1"/>
    <col min="3" max="3" width="8.85546875" customWidth="1"/>
    <col min="6" max="6" width="33.28515625" customWidth="1"/>
    <col min="7" max="9" width="13.42578125" customWidth="1"/>
    <col min="10" max="10" width="12" customWidth="1"/>
    <col min="11" max="11" width="11.5703125" customWidth="1"/>
  </cols>
  <sheetData>
    <row r="1" spans="1:24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0" customHeight="1">
      <c r="A2" s="3" t="s">
        <v>1</v>
      </c>
      <c r="B2" s="4"/>
      <c r="C2" s="4"/>
      <c r="D2" s="4"/>
      <c r="E2" s="4"/>
      <c r="F2" s="5"/>
      <c r="G2" s="5"/>
      <c r="H2" s="5"/>
      <c r="I2" s="5"/>
      <c r="J2" s="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>
      <c r="A3" s="1"/>
      <c r="B3" s="136">
        <v>2022</v>
      </c>
      <c r="C3" s="137"/>
      <c r="D3" s="137"/>
      <c r="E3" s="138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7.5" customHeight="1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9" customHeight="1">
      <c r="A5" s="61" t="s">
        <v>7</v>
      </c>
      <c r="B5" s="62"/>
      <c r="C5" s="62"/>
      <c r="D5" s="62"/>
      <c r="E5" s="62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5.25" customHeight="1">
      <c r="A6" s="9" t="s">
        <v>47</v>
      </c>
      <c r="B6" s="10"/>
      <c r="C6" s="10"/>
      <c r="D6" s="10"/>
      <c r="E6" s="10"/>
      <c r="F6" s="1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1.5" customHeight="1">
      <c r="A7" s="9" t="s">
        <v>48</v>
      </c>
      <c r="B7" s="10" t="s">
        <v>14</v>
      </c>
      <c r="C7" s="10"/>
      <c r="D7" s="10"/>
      <c r="E7" s="10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8.5" customHeight="1">
      <c r="A8" s="9" t="s">
        <v>49</v>
      </c>
      <c r="B8" s="10" t="s">
        <v>14</v>
      </c>
      <c r="C8" s="10"/>
      <c r="D8" s="10"/>
      <c r="E8" s="12">
        <f>D8*C8</f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4.15" customHeight="1">
      <c r="A9" s="9" t="s">
        <v>53</v>
      </c>
      <c r="B9" s="10" t="s">
        <v>14</v>
      </c>
      <c r="C9" s="10"/>
      <c r="D9" s="10"/>
      <c r="E9" s="12">
        <f>C9*D9</f>
        <v>0</v>
      </c>
      <c r="F9" s="1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3" customHeight="1">
      <c r="A10" s="9" t="s">
        <v>50</v>
      </c>
      <c r="B10" s="10" t="s">
        <v>14</v>
      </c>
      <c r="C10" s="10"/>
      <c r="D10" s="10"/>
      <c r="E10" s="12">
        <f t="shared" ref="E10:E14" si="0">D10*C10</f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47.45" customHeight="1">
      <c r="A11" s="9" t="s">
        <v>51</v>
      </c>
      <c r="B11" s="10" t="s">
        <v>14</v>
      </c>
      <c r="C11" s="10"/>
      <c r="D11" s="10"/>
      <c r="E11" s="12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4" customFormat="1" ht="47.45" customHeight="1">
      <c r="A12" s="9" t="s">
        <v>52</v>
      </c>
      <c r="B12" s="10"/>
      <c r="C12" s="10"/>
      <c r="D12" s="10"/>
      <c r="E12" s="1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4" customFormat="1" ht="47.45" customHeight="1">
      <c r="A13" s="9" t="s">
        <v>54</v>
      </c>
      <c r="B13" s="10"/>
      <c r="C13" s="10"/>
      <c r="D13" s="10"/>
      <c r="E13" s="1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7.75" customHeight="1">
      <c r="A14" s="9" t="s">
        <v>52</v>
      </c>
      <c r="B14" s="10" t="s">
        <v>14</v>
      </c>
      <c r="C14" s="10"/>
      <c r="D14" s="10"/>
      <c r="E14" s="12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>
      <c r="A15" s="144" t="s">
        <v>8</v>
      </c>
      <c r="B15" s="137"/>
      <c r="C15" s="137"/>
      <c r="D15" s="138"/>
      <c r="E15" s="17">
        <f>E6+E7+E8+E9+E10+E11+E12+E13+E14</f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>
      <c r="A16" s="63" t="s">
        <v>9</v>
      </c>
      <c r="B16" s="64"/>
      <c r="C16" s="64"/>
      <c r="D16" s="64"/>
      <c r="E16" s="65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5" s="54" customFormat="1" ht="15.75" customHeight="1">
      <c r="A17" s="45" t="s">
        <v>44</v>
      </c>
      <c r="B17" s="45"/>
      <c r="C17" s="45"/>
      <c r="D17" s="45"/>
      <c r="E17" s="5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5" s="54" customFormat="1" ht="15.75" customHeight="1">
      <c r="A18" s="45" t="s">
        <v>46</v>
      </c>
      <c r="B18" s="45"/>
      <c r="C18" s="45"/>
      <c r="D18" s="45"/>
      <c r="E18" s="58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5" ht="31.9" customHeight="1">
      <c r="A19" s="9" t="s">
        <v>45</v>
      </c>
      <c r="B19" s="10" t="s">
        <v>10</v>
      </c>
      <c r="C19" s="10"/>
      <c r="D19" s="10"/>
      <c r="E19" s="12">
        <f>D19*C19</f>
        <v>0</v>
      </c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5" ht="15.75" customHeight="1">
      <c r="A20" s="145" t="s">
        <v>11</v>
      </c>
      <c r="B20" s="146"/>
      <c r="C20" s="146"/>
      <c r="D20" s="143"/>
      <c r="E20" s="17">
        <f>E17+E18+E19</f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5" ht="15.75" customHeight="1">
      <c r="A21" s="61" t="s">
        <v>12</v>
      </c>
      <c r="B21" s="62"/>
      <c r="C21" s="62"/>
      <c r="D21" s="62"/>
      <c r="E21" s="66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5" ht="15.75" customHeight="1">
      <c r="A22" s="10" t="s">
        <v>13</v>
      </c>
      <c r="B22" s="10" t="s">
        <v>14</v>
      </c>
      <c r="C22" s="10"/>
      <c r="D22" s="10"/>
      <c r="E22" s="1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6"/>
    </row>
    <row r="23" spans="1:25" ht="13.5" customHeight="1">
      <c r="A23" s="56" t="s">
        <v>55</v>
      </c>
      <c r="B23" s="10" t="s">
        <v>14</v>
      </c>
      <c r="C23" s="10"/>
      <c r="D23" s="10"/>
      <c r="E23" s="12">
        <f t="shared" ref="E23:E25" si="1">D23*C23</f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6"/>
    </row>
    <row r="24" spans="1:25" s="54" customFormat="1" ht="13.5" customHeight="1">
      <c r="A24" s="56" t="s">
        <v>37</v>
      </c>
      <c r="B24" s="10" t="s">
        <v>14</v>
      </c>
      <c r="C24" s="10"/>
      <c r="D24" s="10"/>
      <c r="E24" s="1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6"/>
    </row>
    <row r="25" spans="1:25" ht="39" customHeight="1">
      <c r="A25" s="57" t="s">
        <v>36</v>
      </c>
      <c r="B25" s="10" t="s">
        <v>14</v>
      </c>
      <c r="C25" s="10"/>
      <c r="D25" s="10"/>
      <c r="E25" s="12">
        <f t="shared" si="1"/>
        <v>0</v>
      </c>
      <c r="F25" s="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6"/>
    </row>
    <row r="26" spans="1:25" ht="15.75" customHeight="1">
      <c r="A26" s="144" t="s">
        <v>15</v>
      </c>
      <c r="B26" s="137"/>
      <c r="C26" s="137"/>
      <c r="D26" s="138"/>
      <c r="E26" s="19">
        <f>E22+E23+E24+E25</f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5" ht="15.75" customHeight="1">
      <c r="A27" s="61" t="s">
        <v>38</v>
      </c>
      <c r="B27" s="62"/>
      <c r="C27" s="62"/>
      <c r="D27" s="62"/>
      <c r="E27" s="6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5" ht="24.75" customHeight="1">
      <c r="A28" s="9" t="s">
        <v>39</v>
      </c>
      <c r="B28" s="10" t="s">
        <v>40</v>
      </c>
      <c r="C28" s="10"/>
      <c r="D28" s="10"/>
      <c r="E28" s="12">
        <f>C28*D28</f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5" ht="27.75" customHeight="1">
      <c r="A29" s="9" t="s">
        <v>41</v>
      </c>
      <c r="B29" s="10" t="s">
        <v>42</v>
      </c>
      <c r="C29" s="10"/>
      <c r="D29" s="10"/>
      <c r="E29" s="12">
        <f>C29*D29</f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5" ht="15.75" customHeight="1">
      <c r="A30" s="10" t="s">
        <v>43</v>
      </c>
      <c r="B30" s="10" t="s">
        <v>42</v>
      </c>
      <c r="C30" s="10"/>
      <c r="D30" s="10"/>
      <c r="E30" s="12">
        <f t="shared" ref="E30" si="2">D30*C30</f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5" ht="15.75" customHeight="1">
      <c r="A31" s="10" t="s">
        <v>56</v>
      </c>
      <c r="B31" s="10"/>
      <c r="C31" s="10"/>
      <c r="D31" s="10"/>
      <c r="E31" s="1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5" ht="15.75" customHeight="1">
      <c r="A32" s="144" t="s">
        <v>57</v>
      </c>
      <c r="B32" s="137"/>
      <c r="C32" s="137"/>
      <c r="D32" s="138"/>
      <c r="E32" s="20">
        <f>E28+E29+E30+E31</f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5" ht="15.75" customHeight="1">
      <c r="A33" s="61" t="s">
        <v>58</v>
      </c>
      <c r="B33" s="67"/>
      <c r="C33" s="68"/>
      <c r="D33" s="68"/>
      <c r="E33" s="69"/>
      <c r="F33" s="1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5" ht="25.5" customHeight="1">
      <c r="A34" s="18" t="s">
        <v>59</v>
      </c>
      <c r="B34" s="42"/>
      <c r="C34" s="43"/>
      <c r="D34" s="43"/>
      <c r="E34" s="22">
        <f>D34*C34</f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5" s="54" customFormat="1" ht="25.5" customHeight="1">
      <c r="A35" s="70" t="s">
        <v>60</v>
      </c>
      <c r="B35" s="73"/>
      <c r="C35" s="73"/>
      <c r="D35" s="73"/>
      <c r="E35" s="7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5" s="54" customFormat="1" ht="25.5" customHeight="1">
      <c r="A36" s="70" t="s">
        <v>61</v>
      </c>
      <c r="B36" s="73"/>
      <c r="C36" s="73"/>
      <c r="D36" s="73"/>
      <c r="E36" s="7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5" s="54" customFormat="1" ht="25.5" customHeight="1">
      <c r="A37" s="70" t="s">
        <v>62</v>
      </c>
      <c r="B37" s="73"/>
      <c r="C37" s="73"/>
      <c r="D37" s="73"/>
      <c r="E37" s="7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5" s="54" customFormat="1" ht="25.5" customHeight="1">
      <c r="A38" s="70" t="s">
        <v>63</v>
      </c>
      <c r="B38" s="73"/>
      <c r="C38" s="73"/>
      <c r="D38" s="73"/>
      <c r="E38" s="7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5" s="54" customFormat="1" ht="25.5" customHeight="1">
      <c r="A39" s="70" t="s">
        <v>64</v>
      </c>
      <c r="B39" s="73"/>
      <c r="C39" s="73"/>
      <c r="D39" s="73"/>
      <c r="E39" s="7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5" ht="42.75" customHeight="1">
      <c r="A40" s="9" t="s">
        <v>65</v>
      </c>
      <c r="B40" s="71"/>
      <c r="C40" s="71"/>
      <c r="D40" s="71"/>
      <c r="E40" s="72">
        <f>C40*D40</f>
        <v>0</v>
      </c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6"/>
    </row>
    <row r="41" spans="1:25" ht="15.75" customHeight="1">
      <c r="A41" s="145" t="s">
        <v>66</v>
      </c>
      <c r="B41" s="146"/>
      <c r="C41" s="146"/>
      <c r="D41" s="143"/>
      <c r="E41" s="17">
        <f>E34+E35+E36+E37+E38+E39+E40</f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5" ht="15.75" customHeight="1">
      <c r="A42" s="61" t="s">
        <v>67</v>
      </c>
      <c r="B42" s="62"/>
      <c r="C42" s="62"/>
      <c r="D42" s="62"/>
      <c r="E42" s="6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5" ht="15.75" customHeight="1">
      <c r="A43" s="14" t="s">
        <v>71</v>
      </c>
      <c r="B43" s="14"/>
      <c r="C43" s="14"/>
      <c r="D43" s="14"/>
      <c r="E43" s="1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5" s="54" customFormat="1" ht="15.75" customHeight="1">
      <c r="A44" s="45" t="s">
        <v>68</v>
      </c>
      <c r="B44" s="45"/>
      <c r="C44" s="45"/>
      <c r="D44" s="45"/>
      <c r="E44" s="58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5" s="54" customFormat="1" ht="15.75" customHeight="1">
      <c r="A45" s="45" t="s">
        <v>69</v>
      </c>
      <c r="B45" s="45"/>
      <c r="C45" s="45"/>
      <c r="D45" s="45"/>
      <c r="E45" s="58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5" s="54" customFormat="1" ht="15.75" customHeight="1">
      <c r="A46" s="45" t="s">
        <v>70</v>
      </c>
      <c r="B46" s="45"/>
      <c r="C46" s="45"/>
      <c r="D46" s="45"/>
      <c r="E46" s="58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5" s="54" customFormat="1" ht="15.75" customHeight="1">
      <c r="A47" s="77" t="s">
        <v>72</v>
      </c>
      <c r="B47" s="78"/>
      <c r="C47" s="78"/>
      <c r="D47" s="78"/>
      <c r="E47" s="79">
        <f>E43+E44+E45+E46</f>
        <v>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5" s="54" customFormat="1" ht="15.75" customHeight="1">
      <c r="A48" s="80" t="s">
        <v>76</v>
      </c>
      <c r="B48" s="75"/>
      <c r="C48" s="75"/>
      <c r="D48" s="75"/>
      <c r="E48" s="76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s="54" customFormat="1" ht="15.75" customHeight="1">
      <c r="A49" s="45" t="s">
        <v>73</v>
      </c>
      <c r="B49" s="45"/>
      <c r="C49" s="45"/>
      <c r="D49" s="45"/>
      <c r="E49" s="58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54" customFormat="1" ht="15.75" customHeight="1">
      <c r="A50" s="45" t="s">
        <v>74</v>
      </c>
      <c r="B50" s="45"/>
      <c r="C50" s="45"/>
      <c r="D50" s="45"/>
      <c r="E50" s="58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54" customFormat="1" ht="15.75" customHeight="1">
      <c r="A51" s="45" t="s">
        <v>75</v>
      </c>
      <c r="B51" s="45"/>
      <c r="C51" s="45"/>
      <c r="D51" s="45"/>
      <c r="E51" s="5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s="54" customFormat="1" ht="15.75" customHeight="1">
      <c r="A52" s="45"/>
      <c r="B52" s="45"/>
      <c r="C52" s="45"/>
      <c r="D52" s="45"/>
      <c r="E52" s="58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>
      <c r="A53" s="139" t="s">
        <v>77</v>
      </c>
      <c r="B53" s="140"/>
      <c r="C53" s="140"/>
      <c r="D53" s="140"/>
      <c r="E53" s="82">
        <f>E49+E50+E51+E52</f>
        <v>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>
      <c r="A54" s="81" t="s">
        <v>78</v>
      </c>
      <c r="B54" s="141"/>
      <c r="C54" s="142"/>
      <c r="D54" s="143"/>
      <c r="E54" s="17">
        <f>E15+E20+E26+E32+E41+E47+E53</f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>
      <c r="A57" s="6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24.75" customHeight="1">
      <c r="A58" s="134" t="s">
        <v>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>
      <c r="A59" s="134" t="s">
        <v>32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>
      <c r="A60" s="134"/>
      <c r="B60" s="1"/>
      <c r="C60" s="24" t="s">
        <v>0</v>
      </c>
      <c r="D60" s="135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>
      <c r="A61" s="2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/>
    <row r="263" spans="1:24" ht="15.75" customHeight="1"/>
    <row r="264" spans="1:24" ht="15.75" customHeight="1"/>
    <row r="265" spans="1:24" ht="15.75" customHeight="1"/>
    <row r="266" spans="1:24" ht="15.75" customHeight="1"/>
    <row r="267" spans="1:24" ht="15.75" customHeight="1"/>
    <row r="268" spans="1:24" ht="15.75" customHeight="1"/>
    <row r="269" spans="1:24" ht="15.75" customHeight="1"/>
    <row r="270" spans="1:24" ht="15.75" customHeight="1"/>
    <row r="271" spans="1:24" ht="15.75" customHeight="1"/>
    <row r="272" spans="1:24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mergeCells count="8">
    <mergeCell ref="B3:E3"/>
    <mergeCell ref="A53:D53"/>
    <mergeCell ref="B54:D54"/>
    <mergeCell ref="A15:D15"/>
    <mergeCell ref="A20:D20"/>
    <mergeCell ref="A26:D26"/>
    <mergeCell ref="A32:D32"/>
    <mergeCell ref="A41:D41"/>
  </mergeCells>
  <pageMargins left="0.7" right="0.7" top="0.75" bottom="0.75" header="0" footer="0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V1012"/>
  <sheetViews>
    <sheetView topLeftCell="A44" zoomScaleSheetLayoutView="100" workbookViewId="0">
      <selection activeCell="A60" sqref="A60"/>
    </sheetView>
  </sheetViews>
  <sheetFormatPr defaultColWidth="14.42578125" defaultRowHeight="15" customHeight="1"/>
  <cols>
    <col min="1" max="1" width="56.42578125" customWidth="1"/>
    <col min="2" max="2" width="67.140625" customWidth="1"/>
  </cols>
  <sheetData>
    <row r="1" spans="1:22" ht="15.75" customHeight="1">
      <c r="A1" s="26" t="s">
        <v>35</v>
      </c>
      <c r="B1" s="5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89.25" customHeight="1">
      <c r="A2" s="96" t="s">
        <v>2</v>
      </c>
      <c r="B2" s="83" t="s">
        <v>79</v>
      </c>
      <c r="C2" s="1"/>
      <c r="D2" s="8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>
      <c r="A3" s="98" t="s">
        <v>99</v>
      </c>
      <c r="B3" s="10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33" customHeight="1">
      <c r="A4" s="9" t="s">
        <v>80</v>
      </c>
      <c r="B4" s="1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3.75" customHeight="1">
      <c r="A5" s="44" t="s">
        <v>48</v>
      </c>
      <c r="B5" s="4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8.5" customHeight="1">
      <c r="A6" s="85" t="s">
        <v>49</v>
      </c>
      <c r="B6" s="4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4" customHeight="1">
      <c r="A7" s="86" t="s">
        <v>100</v>
      </c>
      <c r="B7" s="9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3.25" customHeight="1">
      <c r="A8" s="87" t="s">
        <v>50</v>
      </c>
      <c r="B8" s="4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3.25" customHeight="1">
      <c r="A9" s="50" t="s">
        <v>51</v>
      </c>
      <c r="B9" s="4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4.75" customHeight="1">
      <c r="A10" s="85" t="s">
        <v>52</v>
      </c>
      <c r="B10" s="4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3.25" customHeight="1">
      <c r="A11" s="50" t="s">
        <v>81</v>
      </c>
      <c r="B11" s="49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5.5" customHeight="1">
      <c r="A12" s="131" t="s">
        <v>82</v>
      </c>
      <c r="B12" s="123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8" customHeight="1">
      <c r="A13" s="89" t="s">
        <v>9</v>
      </c>
      <c r="B13" s="49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>
      <c r="A14" s="116" t="s">
        <v>106</v>
      </c>
      <c r="B14" s="117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8" customHeight="1">
      <c r="A15" s="50" t="s">
        <v>46</v>
      </c>
      <c r="B15" s="5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0.25" customHeight="1">
      <c r="A16" s="50" t="s">
        <v>45</v>
      </c>
      <c r="B16" s="49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9.25" customHeight="1">
      <c r="A17" s="132" t="s">
        <v>83</v>
      </c>
      <c r="B17" s="12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34.5" customHeight="1">
      <c r="A18" s="90" t="s">
        <v>84</v>
      </c>
      <c r="B18" s="11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0.75" hidden="1" customHeight="1">
      <c r="A19" s="91" t="s">
        <v>101</v>
      </c>
      <c r="B19" s="5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94" customFormat="1" ht="27.75" customHeight="1">
      <c r="A20" s="91" t="s">
        <v>107</v>
      </c>
      <c r="B20" s="49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6.25" customHeight="1">
      <c r="A21" s="50" t="s">
        <v>108</v>
      </c>
      <c r="B21" s="5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7" customHeight="1">
      <c r="A22" s="50" t="s">
        <v>37</v>
      </c>
      <c r="B22" s="5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30" customHeight="1">
      <c r="A23" s="88" t="s">
        <v>85</v>
      </c>
      <c r="B23" s="49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s="54" customFormat="1" ht="26.25" customHeight="1">
      <c r="A24" s="131" t="s">
        <v>86</v>
      </c>
      <c r="B24" s="120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s="54" customFormat="1" ht="21.75" customHeight="1">
      <c r="A25" s="92" t="s">
        <v>38</v>
      </c>
      <c r="B25" s="11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s="54" customFormat="1" ht="26.25" customHeight="1">
      <c r="A26" s="50" t="s">
        <v>87</v>
      </c>
      <c r="B26" s="5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s="54" customFormat="1" ht="33.75" customHeight="1">
      <c r="A27" s="46" t="s">
        <v>88</v>
      </c>
      <c r="B27" s="48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s="54" customFormat="1" ht="26.25" customHeight="1">
      <c r="A28" s="46" t="s">
        <v>109</v>
      </c>
      <c r="B28" s="4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0.25" customHeight="1">
      <c r="A29" s="124" t="s">
        <v>89</v>
      </c>
      <c r="B29" s="47"/>
      <c r="C29" s="1"/>
      <c r="D29" s="12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29.25" customHeight="1">
      <c r="A30" s="130" t="s">
        <v>90</v>
      </c>
      <c r="B30" s="119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40.5" customHeight="1">
      <c r="A31" s="93" t="s">
        <v>91</v>
      </c>
      <c r="B31" s="11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9.5" customHeight="1">
      <c r="A32" s="102" t="s">
        <v>102</v>
      </c>
      <c r="B32" s="10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38.25" customHeight="1">
      <c r="A33" s="111" t="s">
        <v>103</v>
      </c>
      <c r="B33" s="10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34.5" customHeight="1">
      <c r="A34" s="101" t="s">
        <v>104</v>
      </c>
      <c r="B34" s="10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30" customHeight="1">
      <c r="A35" s="112" t="s">
        <v>92</v>
      </c>
      <c r="B35" s="10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36.75" customHeight="1">
      <c r="A36" s="99" t="s">
        <v>93</v>
      </c>
      <c r="B36" s="10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33" customHeight="1">
      <c r="A37" s="99" t="s">
        <v>64</v>
      </c>
      <c r="B37" s="10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8.75" customHeight="1">
      <c r="A38" s="99" t="s">
        <v>65</v>
      </c>
      <c r="B38" s="10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42.75" customHeight="1">
      <c r="A39" s="129" t="s">
        <v>105</v>
      </c>
      <c r="B39" s="107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thickBot="1">
      <c r="A40" s="100" t="s">
        <v>94</v>
      </c>
      <c r="B40" s="108"/>
      <c r="C40" s="1"/>
      <c r="D40" s="115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>
      <c r="A41" s="99" t="s">
        <v>95</v>
      </c>
      <c r="B41" s="10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>
      <c r="A42" s="99" t="s">
        <v>68</v>
      </c>
      <c r="B42" s="109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21.75" customHeight="1">
      <c r="A43" s="114" t="s">
        <v>69</v>
      </c>
      <c r="B43" s="109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9.5" customHeight="1">
      <c r="A44" s="126" t="s">
        <v>70</v>
      </c>
      <c r="B44" s="109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29.25" customHeight="1">
      <c r="A45" s="128" t="s">
        <v>96</v>
      </c>
      <c r="B45" s="12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>
      <c r="A46" s="113" t="s">
        <v>97</v>
      </c>
      <c r="B46" s="110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25.5" customHeight="1">
      <c r="A47" s="95" t="s">
        <v>98</v>
      </c>
      <c r="B47" s="95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26.25" customHeight="1">
      <c r="A48" s="95" t="s">
        <v>74</v>
      </c>
      <c r="B48" s="95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25.5" customHeight="1">
      <c r="A49" s="95" t="s">
        <v>75</v>
      </c>
      <c r="B49" s="95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s="127" customFormat="1" ht="25.5" customHeight="1">
      <c r="A50" s="95"/>
      <c r="B50" s="13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s="127" customFormat="1" ht="25.5" customHeight="1">
      <c r="A51" s="95"/>
      <c r="B51" s="13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s="127" customFormat="1" ht="25.5" customHeight="1">
      <c r="A52" s="95"/>
      <c r="B52" s="13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s="127" customFormat="1" ht="25.5" customHeight="1">
      <c r="A53" s="95"/>
      <c r="B53" s="95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s="127" customFormat="1" ht="25.5" customHeight="1">
      <c r="A54" s="6"/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s="127" customFormat="1" ht="25.5" customHeight="1">
      <c r="A55" s="134" t="s">
        <v>31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2" s="127" customFormat="1" ht="15.75" customHeight="1">
      <c r="A56" s="134" t="s">
        <v>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2" ht="21.75" customHeight="1">
      <c r="A57" s="13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2" ht="11.25" customHeight="1">
      <c r="A58" s="27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/>
    <row r="256" spans="1:22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printOptions horizontalCentered="1" verticalCentered="1"/>
  <pageMargins left="0.7" right="0.7" top="0.75" bottom="0.57999999999999996" header="0.3" footer="0.3"/>
  <pageSetup paperSize="9" scale="72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996"/>
  <sheetViews>
    <sheetView workbookViewId="0">
      <selection activeCell="F10" sqref="F10"/>
    </sheetView>
  </sheetViews>
  <sheetFormatPr defaultColWidth="14.42578125" defaultRowHeight="15" customHeight="1"/>
  <cols>
    <col min="2" max="2" width="55.85546875" customWidth="1"/>
  </cols>
  <sheetData>
    <row r="1" spans="1:24" ht="15.75" customHeight="1">
      <c r="A1" s="148" t="s">
        <v>16</v>
      </c>
      <c r="B1" s="149"/>
      <c r="C1" s="149"/>
      <c r="D1" s="14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>
      <c r="A2" s="28"/>
      <c r="B2" s="28"/>
      <c r="C2" s="28"/>
      <c r="D2" s="28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2.25" customHeight="1">
      <c r="A3" s="150"/>
      <c r="B3" s="138"/>
      <c r="C3" s="29" t="s">
        <v>17</v>
      </c>
      <c r="D3" s="30" t="s">
        <v>18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customHeight="1">
      <c r="A4" s="151" t="s">
        <v>19</v>
      </c>
      <c r="B4" s="152"/>
      <c r="C4" s="31" t="s">
        <v>20</v>
      </c>
      <c r="D4" s="32" t="s">
        <v>21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customHeight="1">
      <c r="A5" s="21"/>
      <c r="B5" s="33"/>
      <c r="C5" s="34"/>
      <c r="D5" s="3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customHeight="1">
      <c r="A6" s="150" t="s">
        <v>22</v>
      </c>
      <c r="B6" s="138"/>
      <c r="C6" s="60"/>
      <c r="D6" s="3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customHeight="1">
      <c r="A7" s="21"/>
      <c r="B7" s="33"/>
      <c r="C7" s="34"/>
      <c r="D7" s="35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customHeight="1">
      <c r="A8" s="150" t="s">
        <v>23</v>
      </c>
      <c r="B8" s="138"/>
      <c r="C8" s="34"/>
      <c r="D8" s="35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customHeight="1">
      <c r="A9" s="153" t="s">
        <v>24</v>
      </c>
      <c r="B9" s="149"/>
      <c r="C9" s="37"/>
      <c r="D9" s="35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customHeight="1">
      <c r="A10" s="53" t="s">
        <v>25</v>
      </c>
      <c r="B10" s="38"/>
      <c r="C10" s="37"/>
      <c r="D10" s="3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customHeight="1">
      <c r="A11" s="53" t="s">
        <v>26</v>
      </c>
      <c r="B11" s="33"/>
      <c r="C11" s="37"/>
      <c r="D11" s="3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customHeight="1">
      <c r="A12" s="53" t="s">
        <v>27</v>
      </c>
      <c r="B12" s="33"/>
      <c r="C12" s="37"/>
      <c r="D12" s="3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customHeight="1">
      <c r="A13" s="55" t="s">
        <v>28</v>
      </c>
      <c r="B13" s="28"/>
      <c r="C13" s="12"/>
      <c r="D13" s="35"/>
      <c r="E13" s="1"/>
      <c r="F13" s="1"/>
      <c r="G13" s="1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customHeight="1">
      <c r="A14" s="150" t="s">
        <v>29</v>
      </c>
      <c r="B14" s="138"/>
      <c r="C14" s="60"/>
      <c r="D14" s="3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>
      <c r="A15" s="36"/>
      <c r="B15" s="28"/>
      <c r="C15" s="39"/>
      <c r="D15" s="40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>
      <c r="A16" s="147" t="s">
        <v>30</v>
      </c>
      <c r="B16" s="137"/>
      <c r="C16" s="59">
        <f>C6+C14</f>
        <v>0</v>
      </c>
      <c r="D16" s="35" t="e">
        <f>C16/C16</f>
        <v>#DIV/0!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>
      <c r="A17" s="36"/>
      <c r="B17" s="28"/>
      <c r="C17" s="37"/>
      <c r="D17" s="35"/>
      <c r="E17" s="1"/>
      <c r="F17" s="1"/>
      <c r="G17" s="1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>
      <c r="A19" s="1"/>
      <c r="B19" s="1"/>
      <c r="C19" s="4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>
      <c r="A20" s="1"/>
      <c r="B20" s="23" t="s">
        <v>31</v>
      </c>
      <c r="C20" s="41" t="s">
        <v>33</v>
      </c>
      <c r="D20" s="1" t="s">
        <v>34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>
      <c r="A21" s="1"/>
      <c r="B21" s="27" t="s">
        <v>32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/>
    <row r="223" spans="1:24" ht="15.75" customHeight="1"/>
    <row r="224" spans="1: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8">
    <mergeCell ref="A16:B16"/>
    <mergeCell ref="A1:D1"/>
    <mergeCell ref="A3:B3"/>
    <mergeCell ref="A4:B4"/>
    <mergeCell ref="A6:B6"/>
    <mergeCell ref="A8:B8"/>
    <mergeCell ref="A9:B9"/>
    <mergeCell ref="A14:B14"/>
  </mergeCells>
  <pageMargins left="0.7" right="0.7" top="0.75" bottom="0.75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фин. план</vt:lpstr>
      <vt:lpstr>образложење</vt:lpstr>
      <vt:lpstr>извори фин. </vt:lpstr>
      <vt:lpstr>образложење!Област_штампања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Milka</dc:creator>
  <cp:lastModifiedBy>PCOV2</cp:lastModifiedBy>
  <cp:lastPrinted>2021-09-13T07:39:36Z</cp:lastPrinted>
  <dcterms:created xsi:type="dcterms:W3CDTF">2020-12-21T14:17:55Z</dcterms:created>
  <dcterms:modified xsi:type="dcterms:W3CDTF">2022-09-14T09:35:31Z</dcterms:modified>
</cp:coreProperties>
</file>